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hadoran\Desktop\"/>
    </mc:Choice>
  </mc:AlternateContent>
  <bookViews>
    <workbookView xWindow="-120" yWindow="-120" windowWidth="29040" windowHeight="15840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2" l="1"/>
  <c r="C11" i="2"/>
  <c r="C10" i="2"/>
  <c r="C8" i="2"/>
  <c r="D11" i="2"/>
</calcChain>
</file>

<file path=xl/comments1.xml><?xml version="1.0" encoding="utf-8"?>
<comments xmlns="http://schemas.openxmlformats.org/spreadsheetml/2006/main">
  <authors>
    <author>Elaheh</author>
  </authors>
  <commentList>
    <comment ref="A10" authorId="0" shapeId="0">
      <text>
        <r>
          <rPr>
            <b/>
            <sz val="9"/>
            <color indexed="81"/>
            <rFont val="Tahoma"/>
          </rPr>
          <t>Elaheh:</t>
        </r>
        <r>
          <rPr>
            <sz val="9"/>
            <color indexed="81"/>
            <rFont val="Tahoma"/>
          </rPr>
          <t xml:space="preserve">
هزینه صدور QAR با احتساب 2 نفر/روز ممیزی در نظر گرفته شده است. به ازای هر نفر/روز بیشتر مبلغ 1.5 میلیون به هزینه اضافه می شود</t>
        </r>
      </text>
    </comment>
    <comment ref="A11" authorId="0" shapeId="0">
      <text>
        <r>
          <rPr>
            <b/>
            <sz val="9"/>
            <color indexed="81"/>
            <rFont val="Tahoma"/>
          </rPr>
          <t>Elaheh:</t>
        </r>
        <r>
          <rPr>
            <sz val="9"/>
            <color indexed="81"/>
            <rFont val="Tahoma"/>
          </rPr>
          <t xml:space="preserve">
هزینه ممیزی مراقبتی QAR با احتساب 2 نفر/روز ممیزی در نظر گرفته شده است. به ازای هر نفر/روز بیشتر مبلغ 1.5 میلیون به هزینه اضافه می شود</t>
        </r>
      </text>
    </comment>
  </commentList>
</comments>
</file>

<file path=xl/sharedStrings.xml><?xml version="1.0" encoding="utf-8"?>
<sst xmlns="http://schemas.openxmlformats.org/spreadsheetml/2006/main" count="14" uniqueCount="14">
  <si>
    <t>QAR Surveillnace (planning- onsite audit- report writing- review)</t>
  </si>
  <si>
    <t>Type 5 (Planning -Test review- technical file review- phase I audit- Phase II audit- Report writing- Review- Certificate issuance)</t>
  </si>
  <si>
    <t>Type 1b (Planning - Test review- technical file review- Certificate issuance)</t>
  </si>
  <si>
    <t>Ex</t>
  </si>
  <si>
    <t>LV</t>
  </si>
  <si>
    <t>SIL</t>
  </si>
  <si>
    <t>EPIL</t>
  </si>
  <si>
    <t>CB Fee</t>
  </si>
  <si>
    <t>Document Code: CBF-401-04
Document version: 00
Revision Date: 2020 May 28</t>
  </si>
  <si>
    <t>100.000.000+ (تعداد نمونه* 15.000.000 ریال)</t>
  </si>
  <si>
    <t>250.000.000+ (تعداد نمونه* 60.000.000 ریال</t>
  </si>
  <si>
    <t>Product category                               
                                    Certificate type</t>
  </si>
  <si>
    <t>2.000.000.000+ (تعداد نمونه* 100.000.000)</t>
  </si>
  <si>
    <t>Type 1a &amp; Type 7 (Planning - Test review- technical file review- Certificate issuance)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</si>
</sst>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-[$ريال-429]_ ;_ * #,##0\-[$ريال-429]_ ;_ * &quot;-&quot;_-[$ريال-429]_ ;_ @_ "/>
    <numFmt numFmtId="165" formatCode="_ * #,##0.00_-[$ريال-429]_ ;_ * #,##0.00\-[$ريال-429]_ ;_ * &quot;-&quot;??_-[$ريال-429]_ ;_ @_ "/>
  </numFmts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b/>
      <sz val="12"/>
      <color theme="1"/>
      <name val="Cambria"/>
      <family val="1"/>
    </font>
    <font>
      <sz val="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lightUp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2"/>
    </xf>
    <xf numFmtId="164" fontId="0" fillId="0" borderId="1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124238</xdr:colOff>
      <xdr:row>0</xdr:row>
      <xdr:rowOff>149086</xdr:rowOff>
    </xdr:from>
    <xdr:ext cx="1933575" cy="419100"/>
    <xdr:pic>
      <xdr:nvPicPr>
        <xdr:cNvPr id="2" name="image1.jpg" title="Image">
          <a:extLst>
            <a:ext uri="{FF2B5EF4-FFF2-40B4-BE49-F238E27FC236}">
              <a16:creationId xmlns="" xmlns:a16="http://schemas.microsoft.com/office/drawing/2014/main" id="{6CBC4254-ED9D-427D-A7D2-9A1DDA6150B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40497556" y="149086"/>
          <a:ext cx="1933575" cy="419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"/>
  <sheetViews>
    <sheetView rightToLeft="1" tabSelected="1" zoomScale="115" zoomScaleNormal="115" workbookViewId="0">
      <selection activeCell="A8" sqref="A8"/>
    </sheetView>
  </sheetViews>
  <sheetFormatPr defaultRowHeight="15" x14ac:dyDescent="0.25"/>
  <cols>
    <col min="1" max="1" width="33.42578125" style="4" customWidth="1"/>
    <col min="2" max="2" width="26.5703125" style="3" customWidth="1"/>
    <col min="3" max="3" width="24.5703125" style="3" customWidth="1"/>
    <col min="4" max="4" width="32.5703125" style="3" customWidth="1"/>
    <col min="5" max="5" width="16.42578125" style="3" customWidth="1"/>
    <col min="6" max="6" width="19.140625" style="3" customWidth="1"/>
    <col min="7" max="17" width="8.85546875" style="3"/>
  </cols>
  <sheetData>
    <row r="1" spans="1:17" x14ac:dyDescent="0.25">
      <c r="A1" s="12" t="s">
        <v>8</v>
      </c>
      <c r="B1" s="13" t="s">
        <v>6</v>
      </c>
      <c r="C1" s="13"/>
      <c r="D1" s="10"/>
      <c r="E1" s="8"/>
    </row>
    <row r="2" spans="1:17" ht="12.75" customHeight="1" x14ac:dyDescent="0.25">
      <c r="A2" s="12"/>
      <c r="B2" s="13"/>
      <c r="C2" s="13"/>
      <c r="D2" s="10"/>
      <c r="E2" s="8"/>
    </row>
    <row r="3" spans="1:17" ht="30" customHeight="1" x14ac:dyDescent="0.25">
      <c r="A3" s="12"/>
      <c r="B3" s="13" t="s">
        <v>7</v>
      </c>
      <c r="C3" s="13"/>
      <c r="D3" s="10"/>
      <c r="E3" s="8"/>
    </row>
    <row r="4" spans="1:17" ht="3" hidden="1" customHeight="1" x14ac:dyDescent="0.25">
      <c r="A4" s="12"/>
      <c r="B4" s="13"/>
      <c r="C4" s="13"/>
      <c r="D4" s="11"/>
      <c r="E4" s="8"/>
    </row>
    <row r="5" spans="1:17" s="1" customFormat="1" x14ac:dyDescent="0.25">
      <c r="A5" s="15" t="s">
        <v>11</v>
      </c>
      <c r="B5" s="16" t="s">
        <v>3</v>
      </c>
      <c r="C5" s="16" t="s">
        <v>4</v>
      </c>
      <c r="D5" s="16" t="s">
        <v>5</v>
      </c>
      <c r="E5" s="14"/>
      <c r="F5" s="1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1" customFormat="1" x14ac:dyDescent="0.25">
      <c r="A6" s="15"/>
      <c r="B6" s="16"/>
      <c r="C6" s="16"/>
      <c r="D6" s="16"/>
      <c r="E6" s="14"/>
      <c r="F6" s="1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1" customFormat="1" ht="21" customHeight="1" x14ac:dyDescent="0.25">
      <c r="A7" s="15"/>
      <c r="B7" s="16"/>
      <c r="C7" s="16"/>
      <c r="D7" s="16"/>
      <c r="E7" s="14"/>
      <c r="F7" s="1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45" x14ac:dyDescent="0.25">
      <c r="A8" s="2" t="s">
        <v>13</v>
      </c>
      <c r="B8" s="6">
        <v>300000000</v>
      </c>
      <c r="C8" s="6">
        <f>B8*0.3</f>
        <v>90000000</v>
      </c>
      <c r="D8" s="9"/>
    </row>
    <row r="9" spans="1:17" ht="45" x14ac:dyDescent="0.25">
      <c r="A9" s="2" t="s">
        <v>2</v>
      </c>
      <c r="B9" s="5" t="s">
        <v>10</v>
      </c>
      <c r="C9" s="5" t="s">
        <v>9</v>
      </c>
      <c r="D9" s="5" t="s">
        <v>12</v>
      </c>
    </row>
    <row r="10" spans="1:17" ht="60" x14ac:dyDescent="0.25">
      <c r="A10" s="2" t="s">
        <v>1</v>
      </c>
      <c r="B10" s="6">
        <v>740000000</v>
      </c>
      <c r="C10" s="6">
        <f t="shared" ref="C10" si="0">B10*0.3</f>
        <v>222000000</v>
      </c>
      <c r="D10" s="7">
        <f>B10*3</f>
        <v>2220000000</v>
      </c>
    </row>
    <row r="11" spans="1:17" ht="30" x14ac:dyDescent="0.25">
      <c r="A11" s="2" t="s">
        <v>0</v>
      </c>
      <c r="B11" s="6">
        <v>120000000</v>
      </c>
      <c r="C11" s="6">
        <f>B11</f>
        <v>120000000</v>
      </c>
      <c r="D11" s="6">
        <f>B11*1.5</f>
        <v>180000000</v>
      </c>
    </row>
  </sheetData>
  <mergeCells count="10">
    <mergeCell ref="D1:D4"/>
    <mergeCell ref="A1:A4"/>
    <mergeCell ref="B1:C2"/>
    <mergeCell ref="B3:C4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Naksa Heidari</dc:creator>
  <cp:lastModifiedBy>Mohammad Hosein Bahadoran</cp:lastModifiedBy>
  <dcterms:created xsi:type="dcterms:W3CDTF">2021-04-13T05:48:22Z</dcterms:created>
  <dcterms:modified xsi:type="dcterms:W3CDTF">2025-04-07T09:24:05Z</dcterms:modified>
</cp:coreProperties>
</file>